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3260" windowHeight="9855" activeTab="0"/>
  </bookViews>
  <sheets>
    <sheet name="Лист1" sheetId="1" r:id="rId1"/>
  </sheets>
  <definedNames>
    <definedName name="_xlnm.Print_Area" localSheetId="0">'Лист1'!$A$1:$C$34</definedName>
  </definedNames>
  <calcPr fullCalcOnLoad="1"/>
</workbook>
</file>

<file path=xl/sharedStrings.xml><?xml version="1.0" encoding="utf-8"?>
<sst xmlns="http://schemas.openxmlformats.org/spreadsheetml/2006/main" count="48" uniqueCount="46">
  <si>
    <t>КОД</t>
  </si>
  <si>
    <t xml:space="preserve">Наименование источника </t>
  </si>
  <si>
    <t>НАЛОГОВЫЕ ДОХОДЫ</t>
  </si>
  <si>
    <t>182 1 01 02000  10 0000 110</t>
  </si>
  <si>
    <t>Налог на доходы физических лиц</t>
  </si>
  <si>
    <t>Единый сельскохозяйственный налог</t>
  </si>
  <si>
    <t>Налоги на имущество</t>
  </si>
  <si>
    <t xml:space="preserve"> Налог на имущество  физических лиц ,взимаемый по ставкам применяемым к объектам налогообложения , расположенным в границах поселений </t>
  </si>
  <si>
    <t>182 1 06 06000 10 0000 110</t>
  </si>
  <si>
    <t>Земельный налог</t>
  </si>
  <si>
    <t>НЕНАЛОГОВЫЕ ДОХОДЫ</t>
  </si>
  <si>
    <t>912 1 11 05035 10 0000 120</t>
  </si>
  <si>
    <t xml:space="preserve">Доходы от сдачи в аренду имущества 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 </t>
  </si>
  <si>
    <t>ИТОГО:</t>
  </si>
  <si>
    <t>Безвозмездные поступления</t>
  </si>
  <si>
    <t>Дотация от других бюджетов бюджетной системы РФ</t>
  </si>
  <si>
    <t>Дотация на выравнивание уровня бюджетной обеспеченности</t>
  </si>
  <si>
    <t>ИТОГО ДОХОДОВ</t>
  </si>
  <si>
    <r>
      <t>-</t>
    </r>
    <r>
      <rPr>
        <sz val="7"/>
        <rFont val="Tahoma"/>
        <family val="2"/>
      </rPr>
      <t xml:space="preserve">         </t>
    </r>
    <r>
      <rPr>
        <sz val="8"/>
        <rFont val="Tahoma"/>
        <family val="2"/>
      </rPr>
      <t xml:space="preserve">из регионального фонда </t>
    </r>
  </si>
  <si>
    <r>
      <t>-</t>
    </r>
    <r>
      <rPr>
        <sz val="7"/>
        <rFont val="Tahoma"/>
        <family val="2"/>
      </rPr>
      <t xml:space="preserve">         </t>
    </r>
    <r>
      <rPr>
        <sz val="8"/>
        <rFont val="Tahoma"/>
        <family val="2"/>
      </rPr>
      <t>из районного бюджета</t>
    </r>
  </si>
  <si>
    <t>389  8 50 00000 00 0000 000</t>
  </si>
  <si>
    <t> 182 1 05 03000 01 0000 110</t>
  </si>
  <si>
    <t xml:space="preserve">  182 1 06 01030 10 0000 110</t>
  </si>
  <si>
    <t>100 1 03 02230 01 0000 110</t>
  </si>
  <si>
    <t>Доходы от уплаты акцизов на дизельное топливо</t>
  </si>
  <si>
    <t>100 1 03 02240 01 0000 110</t>
  </si>
  <si>
    <t>Доходы от уплаты акцизов на моторные масла</t>
  </si>
  <si>
    <t>100 1 03 02250 01 0000 110</t>
  </si>
  <si>
    <t>Доходы от уплаты акцизов на автомобильеный бензин</t>
  </si>
  <si>
    <t>100 1 03 02260 01 0000 110</t>
  </si>
  <si>
    <t>Доходы от уплаты акцизов на прямогонный бензин</t>
  </si>
  <si>
    <t>Сумма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</si>
  <si>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</si>
  <si>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</si>
  <si>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 xml:space="preserve"> 182 1  06 06033 10 0000 110</t>
  </si>
  <si>
    <t>182 1 06 06043 10 0000 110</t>
  </si>
  <si>
    <t>912 1 11 05025 10 0000 120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</si>
  <si>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</si>
  <si>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389 2 02 01000 10 0000 150</t>
  </si>
  <si>
    <t xml:space="preserve">389 2 02 10001 10 0000 150 </t>
  </si>
  <si>
    <t>100 1 03 02200 01 0000 110</t>
  </si>
  <si>
    <t>Доходы от уплаты акцизов</t>
  </si>
  <si>
    <t>389 2 02 00001 10 0000 150</t>
  </si>
  <si>
    <t>389  2 02 49999 10 0000 150</t>
  </si>
  <si>
    <t>Прочие межбюджетные трансферты, передаваемые бюджетам сельских поселений</t>
  </si>
  <si>
    <t>Доходы бюджета сельского поселения Красная Поляна муниципального района Пестравский Самарской области  на 2022 год по кодам видов доходов, подвидов доходов, классификации операций сектора государственного управления, относящихся к доходам бюджета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</si>
</sst>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0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sz val="7"/>
      <name val="Tahoma"/>
      <family val="2"/>
    </font>
    <font>
      <sz val="8"/>
      <name val="Arial Cyr"/>
      <family val="0"/>
    </font>
    <font>
      <b/>
      <sz val="10"/>
      <name val="Arial Cyr"/>
      <family val="0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0"/>
    </font>
    <font>
      <sz val="9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8">
    <xf numFmtId="0" fontId="0" fillId="0" borderId="0" xfId="0" applyAlignment="1">
      <alignment/>
    </xf>
    <xf numFmtId="4" fontId="1" fillId="0" borderId="10" xfId="0" applyNumberFormat="1" applyFont="1" applyBorder="1" applyAlignment="1">
      <alignment horizontal="left" vertical="top"/>
    </xf>
    <xf numFmtId="4" fontId="2" fillId="0" borderId="10" xfId="0" applyNumberFormat="1" applyFont="1" applyBorder="1" applyAlignment="1">
      <alignment horizontal="left" vertical="top"/>
    </xf>
    <xf numFmtId="4" fontId="1" fillId="0" borderId="10" xfId="0" applyNumberFormat="1" applyFont="1" applyBorder="1" applyAlignment="1">
      <alignment horizontal="left" vertical="top" wrapText="1"/>
    </xf>
    <xf numFmtId="4" fontId="1" fillId="0" borderId="10" xfId="0" applyNumberFormat="1" applyFont="1" applyBorder="1" applyAlignment="1">
      <alignment horizontal="left" vertical="top" indent="6"/>
    </xf>
    <xf numFmtId="4" fontId="2" fillId="0" borderId="10" xfId="0" applyNumberFormat="1" applyFont="1" applyBorder="1" applyAlignment="1">
      <alignment horizontal="left" vertical="top" indent="4"/>
    </xf>
    <xf numFmtId="4" fontId="1" fillId="0" borderId="11" xfId="0" applyNumberFormat="1" applyFont="1" applyBorder="1" applyAlignment="1">
      <alignment horizontal="left" vertical="top"/>
    </xf>
    <xf numFmtId="4" fontId="2" fillId="0" borderId="11" xfId="0" applyNumberFormat="1" applyFont="1" applyBorder="1" applyAlignment="1">
      <alignment horizontal="left" vertical="top"/>
    </xf>
    <xf numFmtId="0" fontId="0" fillId="0" borderId="0" xfId="0" applyFont="1" applyAlignment="1">
      <alignment/>
    </xf>
    <xf numFmtId="4" fontId="1" fillId="0" borderId="12" xfId="0" applyNumberFormat="1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1" fillId="0" borderId="0" xfId="0" applyFont="1" applyAlignment="1">
      <alignment horizontal="justify" vertical="center"/>
    </xf>
    <xf numFmtId="0" fontId="1" fillId="0" borderId="14" xfId="0" applyFont="1" applyBorder="1" applyAlignment="1">
      <alignment wrapText="1"/>
    </xf>
    <xf numFmtId="0" fontId="0" fillId="0" borderId="0" xfId="0" applyAlignment="1">
      <alignment/>
    </xf>
    <xf numFmtId="0" fontId="5" fillId="0" borderId="0" xfId="0" applyFont="1" applyAlignment="1">
      <alignment horizontal="center" wrapText="1"/>
    </xf>
    <xf numFmtId="4" fontId="1" fillId="0" borderId="14" xfId="0" applyNumberFormat="1" applyFont="1" applyBorder="1" applyAlignment="1">
      <alignment horizontal="center" vertical="center" shrinkToFit="1"/>
    </xf>
    <xf numFmtId="4" fontId="1" fillId="0" borderId="10" xfId="0" applyNumberFormat="1" applyFont="1" applyBorder="1" applyAlignment="1">
      <alignment horizontal="left" vertical="top"/>
    </xf>
    <xf numFmtId="4" fontId="1" fillId="0" borderId="10" xfId="0" applyNumberFormat="1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3352800</xdr:colOff>
      <xdr:row>0</xdr:row>
      <xdr:rowOff>76200</xdr:rowOff>
    </xdr:from>
    <xdr:to>
      <xdr:col>3</xdr:col>
      <xdr:colOff>28575</xdr:colOff>
      <xdr:row>2</xdr:row>
      <xdr:rowOff>47625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229225" y="76200"/>
          <a:ext cx="2314575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Приложение № 2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к решению Собрания 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Представителей сельского поселения 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Красная Поляна  муниципального района       Пестравский Самарской области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№ ---------- от «------«                 2021г.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3"/>
  <sheetViews>
    <sheetView tabSelected="1" view="pageBreakPreview" zoomScaleSheetLayoutView="100" zoomScalePageLayoutView="0" workbookViewId="0" topLeftCell="A1">
      <selection activeCell="C33" sqref="C33"/>
    </sheetView>
  </sheetViews>
  <sheetFormatPr defaultColWidth="9.00390625" defaultRowHeight="12.75"/>
  <cols>
    <col min="1" max="1" width="24.625" style="0" customWidth="1"/>
    <col min="2" max="2" width="60.875" style="0" customWidth="1"/>
    <col min="3" max="3" width="13.125" style="0" bestFit="1" customWidth="1"/>
  </cols>
  <sheetData>
    <row r="1" spans="1:3" ht="12.75">
      <c r="A1" s="13"/>
      <c r="B1" s="13"/>
      <c r="C1" s="13"/>
    </row>
    <row r="2" ht="93" customHeight="1"/>
    <row r="3" spans="1:3" ht="108.75" customHeight="1">
      <c r="A3" s="14" t="s">
        <v>45</v>
      </c>
      <c r="B3" s="14"/>
      <c r="C3" s="14"/>
    </row>
    <row r="4" ht="14.25" customHeight="1" hidden="1"/>
    <row r="5" ht="14.25" customHeight="1" hidden="1"/>
    <row r="6" ht="14.25" customHeight="1" hidden="1"/>
    <row r="7" spans="1:3" ht="14.25" customHeight="1">
      <c r="A7" s="15" t="s">
        <v>0</v>
      </c>
      <c r="B7" s="15" t="s">
        <v>1</v>
      </c>
      <c r="C7" s="15" t="s">
        <v>31</v>
      </c>
    </row>
    <row r="8" spans="1:3" ht="14.25" customHeight="1">
      <c r="A8" s="15"/>
      <c r="B8" s="15"/>
      <c r="C8" s="15"/>
    </row>
    <row r="9" spans="1:3" ht="14.25" customHeight="1">
      <c r="A9" s="6"/>
      <c r="B9" s="7" t="s">
        <v>2</v>
      </c>
      <c r="C9" s="7">
        <f>SUM(C10,C11,C18,C19,C12)</f>
        <v>6533671</v>
      </c>
    </row>
    <row r="10" spans="1:3" ht="14.25" customHeight="1">
      <c r="A10" s="1" t="s">
        <v>3</v>
      </c>
      <c r="B10" s="1" t="s">
        <v>4</v>
      </c>
      <c r="C10" s="1">
        <v>415354</v>
      </c>
    </row>
    <row r="11" spans="1:3" ht="14.25" customHeight="1">
      <c r="A11" s="1" t="s">
        <v>21</v>
      </c>
      <c r="B11" s="1" t="s">
        <v>5</v>
      </c>
      <c r="C11" s="1">
        <v>151407</v>
      </c>
    </row>
    <row r="12" spans="1:3" ht="14.25" customHeight="1">
      <c r="A12" s="1" t="s">
        <v>40</v>
      </c>
      <c r="B12" s="1" t="s">
        <v>41</v>
      </c>
      <c r="C12" s="1">
        <f>C13+C14+C15+C16</f>
        <v>2414410</v>
      </c>
    </row>
    <row r="13" spans="1:3" ht="14.25" customHeight="1">
      <c r="A13" s="1" t="s">
        <v>23</v>
      </c>
      <c r="B13" s="1" t="s">
        <v>24</v>
      </c>
      <c r="C13" s="1">
        <v>1091630</v>
      </c>
    </row>
    <row r="14" spans="1:3" ht="14.25" customHeight="1">
      <c r="A14" s="1" t="s">
        <v>25</v>
      </c>
      <c r="B14" s="1" t="s">
        <v>26</v>
      </c>
      <c r="C14" s="1">
        <v>6040</v>
      </c>
    </row>
    <row r="15" spans="1:3" ht="14.25" customHeight="1">
      <c r="A15" s="1" t="s">
        <v>27</v>
      </c>
      <c r="B15" s="1" t="s">
        <v>28</v>
      </c>
      <c r="C15" s="1">
        <v>1453620</v>
      </c>
    </row>
    <row r="16" spans="1:3" ht="14.25" customHeight="1">
      <c r="A16" s="1" t="s">
        <v>29</v>
      </c>
      <c r="B16" s="1" t="s">
        <v>30</v>
      </c>
      <c r="C16" s="1">
        <v>-136880</v>
      </c>
    </row>
    <row r="17" spans="1:3" ht="14.25" customHeight="1">
      <c r="A17" s="1"/>
      <c r="B17" s="2" t="s">
        <v>6</v>
      </c>
      <c r="C17" s="2">
        <f>C18+C19</f>
        <v>3552500</v>
      </c>
    </row>
    <row r="18" spans="1:3" ht="22.5" customHeight="1">
      <c r="A18" s="1" t="s">
        <v>22</v>
      </c>
      <c r="B18" s="3" t="s">
        <v>7</v>
      </c>
      <c r="C18" s="1">
        <v>71500</v>
      </c>
    </row>
    <row r="19" spans="1:3" s="8" customFormat="1" ht="14.25" customHeight="1">
      <c r="A19" s="1" t="s">
        <v>8</v>
      </c>
      <c r="B19" s="1" t="s">
        <v>9</v>
      </c>
      <c r="C19" s="1">
        <f>SUM(C20,C21)</f>
        <v>3481000</v>
      </c>
    </row>
    <row r="20" spans="1:3" ht="30.75" customHeight="1">
      <c r="A20" s="1" t="s">
        <v>34</v>
      </c>
      <c r="B20" s="10" t="s">
        <v>32</v>
      </c>
      <c r="C20" s="1">
        <v>2778000</v>
      </c>
    </row>
    <row r="21" spans="1:3" ht="12.75">
      <c r="A21" s="16" t="s">
        <v>35</v>
      </c>
      <c r="B21" s="17" t="s">
        <v>33</v>
      </c>
      <c r="C21" s="16">
        <v>703000</v>
      </c>
    </row>
    <row r="22" spans="1:3" ht="12.75">
      <c r="A22" s="16"/>
      <c r="B22" s="17"/>
      <c r="C22" s="16"/>
    </row>
    <row r="23" spans="1:3" ht="14.25" customHeight="1">
      <c r="A23" s="1"/>
      <c r="B23" s="2" t="s">
        <v>10</v>
      </c>
      <c r="C23" s="2">
        <f>SUM(C25,C24)</f>
        <v>2200</v>
      </c>
    </row>
    <row r="24" spans="1:3" ht="42">
      <c r="A24" s="1" t="s">
        <v>36</v>
      </c>
      <c r="B24" s="11" t="s">
        <v>37</v>
      </c>
      <c r="C24" s="1">
        <v>0</v>
      </c>
    </row>
    <row r="25" spans="1:3" ht="31.5">
      <c r="A25" s="1" t="s">
        <v>11</v>
      </c>
      <c r="B25" s="9" t="s">
        <v>12</v>
      </c>
      <c r="C25" s="1">
        <v>2200</v>
      </c>
    </row>
    <row r="26" spans="1:3" ht="14.25" customHeight="1">
      <c r="A26" s="1"/>
      <c r="B26" s="2" t="s">
        <v>13</v>
      </c>
      <c r="C26" s="2">
        <f>SUM(C23,C9)</f>
        <v>6535871</v>
      </c>
    </row>
    <row r="27" spans="1:3" ht="14.25" customHeight="1">
      <c r="A27" s="2" t="s">
        <v>38</v>
      </c>
      <c r="B27" s="2" t="s">
        <v>14</v>
      </c>
      <c r="C27" s="2">
        <f>C28+C32</f>
        <v>818652</v>
      </c>
    </row>
    <row r="28" spans="1:3" ht="14.25" customHeight="1">
      <c r="A28" s="2" t="s">
        <v>42</v>
      </c>
      <c r="B28" s="2" t="s">
        <v>15</v>
      </c>
      <c r="C28" s="2">
        <f>C29</f>
        <v>124662</v>
      </c>
    </row>
    <row r="29" spans="1:3" ht="14.25" customHeight="1">
      <c r="A29" s="1" t="s">
        <v>39</v>
      </c>
      <c r="B29" s="1" t="s">
        <v>16</v>
      </c>
      <c r="C29" s="1">
        <f>C30+C31</f>
        <v>124662</v>
      </c>
    </row>
    <row r="30" spans="1:3" ht="14.25" customHeight="1">
      <c r="A30" s="1" t="s">
        <v>39</v>
      </c>
      <c r="B30" s="4" t="s">
        <v>18</v>
      </c>
      <c r="C30" s="1">
        <v>0</v>
      </c>
    </row>
    <row r="31" spans="1:3" ht="14.25" customHeight="1">
      <c r="A31" s="1" t="s">
        <v>39</v>
      </c>
      <c r="B31" s="4" t="s">
        <v>19</v>
      </c>
      <c r="C31" s="1">
        <v>124662</v>
      </c>
    </row>
    <row r="32" spans="1:3" ht="21.75">
      <c r="A32" s="1" t="s">
        <v>43</v>
      </c>
      <c r="B32" s="12" t="s">
        <v>44</v>
      </c>
      <c r="C32" s="1">
        <v>693990</v>
      </c>
    </row>
    <row r="33" spans="1:3" ht="14.25" customHeight="1">
      <c r="A33" s="2" t="s">
        <v>20</v>
      </c>
      <c r="B33" s="5" t="s">
        <v>17</v>
      </c>
      <c r="C33" s="2">
        <f>SUM(C27,C26)</f>
        <v>7354523</v>
      </c>
    </row>
    <row r="34" ht="14.25" customHeight="1"/>
    <row r="35" ht="14.25" customHeight="1"/>
  </sheetData>
  <sheetProtection/>
  <mergeCells count="8">
    <mergeCell ref="A1:C1"/>
    <mergeCell ref="A3:C3"/>
    <mergeCell ref="A7:A8"/>
    <mergeCell ref="B7:B8"/>
    <mergeCell ref="C7:C8"/>
    <mergeCell ref="A21:A22"/>
    <mergeCell ref="B21:B22"/>
    <mergeCell ref="C21:C22"/>
  </mergeCells>
  <printOptions/>
  <pageMargins left="0.79" right="0.36" top="0.17" bottom="0.36" header="0.17" footer="0.37"/>
  <pageSetup horizontalDpi="600" verticalDpi="6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user</cp:lastModifiedBy>
  <cp:lastPrinted>2020-10-29T05:59:45Z</cp:lastPrinted>
  <dcterms:created xsi:type="dcterms:W3CDTF">2009-12-03T11:04:33Z</dcterms:created>
  <dcterms:modified xsi:type="dcterms:W3CDTF">2021-11-15T08:30:15Z</dcterms:modified>
  <cp:category/>
  <cp:version/>
  <cp:contentType/>
  <cp:contentStatus/>
</cp:coreProperties>
</file>